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por aqui" sheetId="1" state="visible" r:id="rId1"/>
    <sheet name="Contas" sheetId="2" state="visible" r:id="rId2"/>
    <sheet name="Balanç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;[Red]-R$ #,##0.00;&quot;—&quot;"/>
    <numFmt numFmtId="165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001F22"/>
      <sz val="15"/>
    </font>
    <font>
      <name val="Arial"/>
      <i val="1"/>
      <color rgb="005B6B6C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color rgb="00005056"/>
      <sz val="11"/>
    </font>
    <font>
      <name val="Arial"/>
      <sz val="10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005056"/>
      </patternFill>
    </fill>
    <fill>
      <patternFill patternType="solid">
        <fgColor rgb="00FFF6CC"/>
      </patternFill>
    </fill>
    <fill>
      <patternFill patternType="solid">
        <fgColor rgb="00F1F5F3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9D8D4"/>
      </left>
      <right style="thin">
        <color rgb="00C9D8D4"/>
      </right>
      <top style="thin">
        <color rgb="00C9D8D4"/>
      </top>
      <bottom style="thin">
        <color rgb="00C9D8D4"/>
      </bottom>
    </border>
    <border>
      <top style="medium">
        <color rgb="00005056"/>
      </top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3" borderId="1" pivotButton="0" quotePrefix="0" xfId="0"/>
    <xf numFmtId="0" fontId="6" fillId="0" borderId="0" pivotButton="0" quotePrefix="0" xfId="0"/>
    <xf numFmtId="0" fontId="0" fillId="5" borderId="1" pivotButton="0" quotePrefix="0" xfId="0"/>
    <xf numFmtId="0" fontId="0" fillId="0" borderId="2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0" fontId="5" fillId="4" borderId="0" pivotButton="0" quotePrefix="0" xfId="0"/>
    <xf numFmtId="0" fontId="6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0" fontId="7" fillId="4" borderId="0" pivotButton="0" quotePrefix="0" xfId="0"/>
    <xf numFmtId="164" fontId="7" fillId="4" borderId="0" pivotButton="0" quotePrefix="0" xfId="0"/>
    <xf numFmtId="2" fontId="7" fillId="0" borderId="0" pivotButton="0" quotePrefix="0" xfId="0"/>
    <xf numFmtId="0" fontId="2" fillId="0" borderId="0" applyAlignment="1" pivotButton="0" quotePrefix="0" xfId="0">
      <alignment vertical="top" wrapText="1"/>
    </xf>
    <xf numFmtId="164" fontId="7" fillId="0" borderId="0" pivotButton="0" quotePrefix="0" xfId="0"/>
    <xf numFmtId="165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JRX</author>
  </authors>
  <commentList>
    <comment ref="A5" authorId="0" shapeId="0">
      <text>
        <t>As nove primeiras linhas são um exemplo completo, para você ver como fica. Apague e lance as contas da sua empresa.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22" customHeight="1">
      <c r="A1" s="1" t="inlineStr">
        <is>
          <t>Balanço simplificado: ativo e passivo</t>
        </is>
      </c>
    </row>
    <row r="2">
      <c r="A2" s="2" t="inlineStr">
        <is>
          <t>Classifique as contas da empresa e veja o balanço fechar — JRX Inteligência Contábil</t>
        </is>
      </c>
    </row>
    <row r="4">
      <c r="B4" s="3" t="inlineStr">
        <is>
          <t>Como usar</t>
        </is>
      </c>
    </row>
    <row r="5" ht="30" customHeight="1">
      <c r="A5" s="4" t="inlineStr">
        <is>
          <t>1.</t>
        </is>
      </c>
      <c r="B5" s="5" t="inlineStr">
        <is>
          <t>Na aba Contas, liste uma conta por linha e escolha o grupo na lista suspensa. As nove primeiras linhas são um exemplo completo — apague antes de começar.</t>
        </is>
      </c>
    </row>
    <row r="6" ht="30" customHeight="1">
      <c r="A6" s="4" t="inlineStr">
        <is>
          <t>2.</t>
        </is>
      </c>
      <c r="B6" s="5" t="inlineStr">
        <is>
          <t>A dúvida mais comum é circulante x não circulante: circulante é o que se realiza ou se paga em até 12 meses. Empréstimo com parcelas além disso entra nos dois grupos, cada parte no seu.</t>
        </is>
      </c>
    </row>
    <row r="7" ht="30" customHeight="1">
      <c r="A7" s="4" t="inlineStr">
        <is>
          <t>3.</t>
        </is>
      </c>
      <c r="B7" s="5" t="inlineStr">
        <is>
          <t>A aba Balanço soma sozinha e diz se fechou. Se não fechar, falta conta ou algum grupo está trocado.</t>
        </is>
      </c>
    </row>
    <row r="8" ht="30" customHeight="1">
      <c r="A8" s="4" t="inlineStr">
        <is>
          <t>4.</t>
        </is>
      </c>
      <c r="B8" s="5" t="inlineStr">
        <is>
          <t>As três leituras do fim da aba Balanço são o motivo de fazer isso: liquidez, capital de giro e dependência de capital de terceiros.</t>
        </is>
      </c>
    </row>
    <row r="10">
      <c r="B10" s="3" t="inlineStr">
        <is>
          <t>Legenda das cores</t>
        </is>
      </c>
    </row>
    <row r="11">
      <c r="A11" s="6" t="n"/>
      <c r="B11" s="7" t="inlineStr">
        <is>
          <t>Fundo amarelo com texto azul: é você que preenche.</t>
        </is>
      </c>
    </row>
    <row r="12">
      <c r="A12" s="8" t="n"/>
      <c r="B12" s="7" t="inlineStr">
        <is>
          <t>Fundo branco: fórmula. Não precisa mexer — e se mexer, a conta quebra.</t>
        </is>
      </c>
    </row>
    <row r="14">
      <c r="B14" s="3" t="inlineStr">
        <is>
          <t>O que esta planilha não faz</t>
        </is>
      </c>
    </row>
    <row r="15" ht="30" customHeight="1">
      <c r="B15" s="5" t="inlineStr">
        <is>
          <t>• Não substitui o balanço contábil oficial, que segue as normas brasileiras de contabilidade e é assinado por contador registrado.</t>
        </is>
      </c>
    </row>
    <row r="16" ht="30" customHeight="1">
      <c r="B16" s="5" t="inlineStr">
        <is>
          <t>• Não calcula depreciação, provisão nem ajuste de exercícios anteriores.</t>
        </is>
      </c>
    </row>
    <row r="17" ht="30" customHeight="1">
      <c r="B17" s="5" t="inlineStr">
        <is>
          <t>• Não serve para entregar a banco ou a investidor — para isso, o balanço é o da escrituração.</t>
        </is>
      </c>
    </row>
    <row r="19">
      <c r="A19" s="9" t="n"/>
      <c r="B19" s="9" t="n"/>
    </row>
    <row r="20">
      <c r="A20" s="2" t="inlineStr">
        <is>
          <t>Material gratuito da JRX Inteligência Contábil · jrxcontabilidade.com.br · (61) 3253-5205 · Responsável técnico: Hugo Justino, CRC-DF DF-021207/O-3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26" customWidth="1" min="2" max="2"/>
    <col width="18" customWidth="1" min="3" max="3"/>
  </cols>
  <sheetData>
    <row r="1" ht="22" customHeight="1">
      <c r="A1" s="1" t="inlineStr">
        <is>
          <t>Classifique cada conta</t>
        </is>
      </c>
    </row>
    <row r="2">
      <c r="A2" s="2" t="inlineStr">
        <is>
          <t>Uma linha por conta. O grupo sai da lista suspensa.</t>
        </is>
      </c>
    </row>
    <row r="4" ht="28" customHeight="1">
      <c r="A4" s="10" t="inlineStr">
        <is>
          <t>Conta</t>
        </is>
      </c>
      <c r="B4" s="10" t="inlineStr">
        <is>
          <t>Grupo</t>
        </is>
      </c>
      <c r="C4" s="10" t="inlineStr">
        <is>
          <t>Saldo</t>
        </is>
      </c>
    </row>
    <row r="5">
      <c r="A5" s="11" t="inlineStr">
        <is>
          <t>Caixa e bancos</t>
        </is>
      </c>
      <c r="B5" s="11" t="inlineStr">
        <is>
          <t>Ativo circulante</t>
        </is>
      </c>
      <c r="C5" s="12" t="n">
        <v>45000</v>
      </c>
    </row>
    <row r="6">
      <c r="A6" s="11" t="inlineStr">
        <is>
          <t>Contas a receber de clientes</t>
        </is>
      </c>
      <c r="B6" s="11" t="inlineStr">
        <is>
          <t>Ativo circulante</t>
        </is>
      </c>
      <c r="C6" s="12" t="n">
        <v>78000</v>
      </c>
    </row>
    <row r="7">
      <c r="A7" s="11" t="inlineStr">
        <is>
          <t>Estoque</t>
        </is>
      </c>
      <c r="B7" s="11" t="inlineStr">
        <is>
          <t>Ativo circulante</t>
        </is>
      </c>
      <c r="C7" s="12" t="n">
        <v>32000</v>
      </c>
    </row>
    <row r="8">
      <c r="A8" s="11" t="inlineStr">
        <is>
          <t>Máquinas e equipamentos</t>
        </is>
      </c>
      <c r="B8" s="11" t="inlineStr">
        <is>
          <t>Ativo não circulante</t>
        </is>
      </c>
      <c r="C8" s="12" t="n">
        <v>120000</v>
      </c>
    </row>
    <row r="9">
      <c r="A9" s="11" t="inlineStr">
        <is>
          <t>Fornecedores a pagar</t>
        </is>
      </c>
      <c r="B9" s="11" t="inlineStr">
        <is>
          <t>Passivo circulante</t>
        </is>
      </c>
      <c r="C9" s="12" t="n">
        <v>41000</v>
      </c>
    </row>
    <row r="10">
      <c r="A10" s="11" t="inlineStr">
        <is>
          <t>Impostos a recolher</t>
        </is>
      </c>
      <c r="B10" s="11" t="inlineStr">
        <is>
          <t>Passivo circulante</t>
        </is>
      </c>
      <c r="C10" s="12" t="n">
        <v>18000</v>
      </c>
    </row>
    <row r="11">
      <c r="A11" s="11" t="inlineStr">
        <is>
          <t>Empréstimo bancário (parcelas acima de 12 meses)</t>
        </is>
      </c>
      <c r="B11" s="11" t="inlineStr">
        <is>
          <t>Passivo não circulante</t>
        </is>
      </c>
      <c r="C11" s="12" t="n">
        <v>90000</v>
      </c>
    </row>
    <row r="12">
      <c r="A12" s="11" t="inlineStr">
        <is>
          <t>Capital social</t>
        </is>
      </c>
      <c r="B12" s="11" t="inlineStr">
        <is>
          <t>Patrimônio líquido</t>
        </is>
      </c>
      <c r="C12" s="12" t="n">
        <v>100000</v>
      </c>
    </row>
    <row r="13">
      <c r="A13" s="11" t="inlineStr">
        <is>
          <t>Lucros acumulados</t>
        </is>
      </c>
      <c r="B13" s="11" t="inlineStr">
        <is>
          <t>Patrimônio líquido</t>
        </is>
      </c>
      <c r="C13" s="12" t="n">
        <v>26000</v>
      </c>
    </row>
    <row r="14">
      <c r="A14" s="11" t="n"/>
      <c r="B14" s="11" t="n"/>
      <c r="C14" s="12" t="n"/>
    </row>
    <row r="15">
      <c r="A15" s="11" t="n"/>
      <c r="B15" s="11" t="n"/>
      <c r="C15" s="12" t="n"/>
    </row>
    <row r="16">
      <c r="A16" s="11" t="n"/>
      <c r="B16" s="11" t="n"/>
      <c r="C16" s="12" t="n"/>
    </row>
    <row r="17">
      <c r="A17" s="11" t="n"/>
      <c r="B17" s="11" t="n"/>
      <c r="C17" s="12" t="n"/>
    </row>
    <row r="18">
      <c r="A18" s="11" t="n"/>
      <c r="B18" s="11" t="n"/>
      <c r="C18" s="12" t="n"/>
    </row>
    <row r="19">
      <c r="A19" s="11" t="n"/>
      <c r="B19" s="11" t="n"/>
      <c r="C19" s="12" t="n"/>
    </row>
    <row r="20">
      <c r="A20" s="11" t="n"/>
      <c r="B20" s="11" t="n"/>
      <c r="C20" s="12" t="n"/>
    </row>
    <row r="21">
      <c r="A21" s="11" t="n"/>
      <c r="B21" s="11" t="n"/>
      <c r="C21" s="12" t="n"/>
    </row>
    <row r="22">
      <c r="A22" s="11" t="n"/>
      <c r="B22" s="11" t="n"/>
      <c r="C22" s="12" t="n"/>
    </row>
    <row r="23">
      <c r="A23" s="11" t="n"/>
      <c r="B23" s="11" t="n"/>
      <c r="C23" s="12" t="n"/>
    </row>
    <row r="24">
      <c r="A24" s="11" t="n"/>
      <c r="B24" s="11" t="n"/>
      <c r="C24" s="12" t="n"/>
    </row>
    <row r="25">
      <c r="A25" s="11" t="n"/>
      <c r="B25" s="11" t="n"/>
      <c r="C25" s="12" t="n"/>
    </row>
    <row r="26">
      <c r="A26" s="11" t="n"/>
      <c r="B26" s="11" t="n"/>
      <c r="C26" s="12" t="n"/>
    </row>
    <row r="27">
      <c r="A27" s="11" t="n"/>
      <c r="B27" s="11" t="n"/>
      <c r="C27" s="12" t="n"/>
    </row>
    <row r="28">
      <c r="A28" s="11" t="n"/>
      <c r="B28" s="11" t="n"/>
      <c r="C28" s="12" t="n"/>
    </row>
    <row r="29">
      <c r="A29" s="11" t="n"/>
      <c r="B29" s="11" t="n"/>
      <c r="C29" s="12" t="n"/>
    </row>
    <row r="30">
      <c r="A30" s="11" t="n"/>
      <c r="B30" s="11" t="n"/>
      <c r="C30" s="12" t="n"/>
    </row>
    <row r="31">
      <c r="A31" s="11" t="n"/>
      <c r="B31" s="11" t="n"/>
      <c r="C31" s="12" t="n"/>
    </row>
    <row r="32">
      <c r="A32" s="11" t="n"/>
      <c r="B32" s="11" t="n"/>
      <c r="C32" s="12" t="n"/>
    </row>
    <row r="33">
      <c r="A33" s="11" t="n"/>
      <c r="B33" s="11" t="n"/>
      <c r="C33" s="12" t="n"/>
    </row>
    <row r="34">
      <c r="A34" s="11" t="n"/>
      <c r="B34" s="11" t="n"/>
      <c r="C34" s="12" t="n"/>
    </row>
    <row r="35">
      <c r="A35" s="11" t="n"/>
      <c r="B35" s="11" t="n"/>
      <c r="C35" s="12" t="n"/>
    </row>
    <row r="36">
      <c r="A36" s="11" t="n"/>
      <c r="B36" s="11" t="n"/>
      <c r="C36" s="12" t="n"/>
    </row>
    <row r="37">
      <c r="A37" s="11" t="n"/>
      <c r="B37" s="11" t="n"/>
      <c r="C37" s="12" t="n"/>
    </row>
    <row r="38">
      <c r="A38" s="11" t="n"/>
      <c r="B38" s="11" t="n"/>
      <c r="C38" s="12" t="n"/>
    </row>
    <row r="39">
      <c r="A39" s="11" t="n"/>
      <c r="B39" s="11" t="n"/>
      <c r="C39" s="12" t="n"/>
    </row>
    <row r="40">
      <c r="A40" s="11" t="n"/>
      <c r="B40" s="11" t="n"/>
      <c r="C40" s="12" t="n"/>
    </row>
    <row r="41">
      <c r="A41" s="11" t="n"/>
      <c r="B41" s="11" t="n"/>
      <c r="C41" s="12" t="n"/>
    </row>
    <row r="42">
      <c r="A42" s="11" t="n"/>
      <c r="B42" s="11" t="n"/>
      <c r="C42" s="12" t="n"/>
    </row>
    <row r="43">
      <c r="A43" s="11" t="n"/>
      <c r="B43" s="11" t="n"/>
      <c r="C43" s="12" t="n"/>
    </row>
    <row r="44">
      <c r="A44" s="11" t="n"/>
      <c r="B44" s="11" t="n"/>
      <c r="C44" s="12" t="n"/>
    </row>
    <row r="45">
      <c r="A45" s="11" t="n"/>
      <c r="B45" s="11" t="n"/>
      <c r="C45" s="12" t="n"/>
    </row>
    <row r="46">
      <c r="A46" s="11" t="n"/>
      <c r="B46" s="11" t="n"/>
      <c r="C46" s="12" t="n"/>
    </row>
    <row r="47">
      <c r="A47" s="11" t="n"/>
      <c r="B47" s="11" t="n"/>
      <c r="C47" s="12" t="n"/>
    </row>
    <row r="48">
      <c r="A48" s="11" t="n"/>
      <c r="B48" s="11" t="n"/>
      <c r="C48" s="12" t="n"/>
    </row>
    <row r="49">
      <c r="A49" s="11" t="n"/>
      <c r="B49" s="11" t="n"/>
      <c r="C49" s="12" t="n"/>
    </row>
    <row r="50">
      <c r="A50" s="11" t="n"/>
      <c r="B50" s="11" t="n"/>
      <c r="C50" s="12" t="n"/>
    </row>
    <row r="51">
      <c r="A51" s="11" t="n"/>
      <c r="B51" s="11" t="n"/>
      <c r="C51" s="12" t="n"/>
    </row>
    <row r="52">
      <c r="A52" s="11" t="n"/>
      <c r="B52" s="11" t="n"/>
      <c r="C52" s="12" t="n"/>
    </row>
    <row r="53">
      <c r="A53" s="11" t="n"/>
      <c r="B53" s="11" t="n"/>
      <c r="C53" s="12" t="n"/>
    </row>
    <row r="54">
      <c r="A54" s="11" t="n"/>
      <c r="B54" s="11" t="n"/>
      <c r="C54" s="12" t="n"/>
    </row>
    <row r="55">
      <c r="A55" s="11" t="n"/>
      <c r="B55" s="11" t="n"/>
      <c r="C55" s="12" t="n"/>
    </row>
    <row r="56">
      <c r="A56" s="11" t="n"/>
      <c r="B56" s="11" t="n"/>
      <c r="C56" s="12" t="n"/>
    </row>
    <row r="57">
      <c r="A57" s="11" t="n"/>
      <c r="B57" s="11" t="n"/>
      <c r="C57" s="12" t="n"/>
    </row>
    <row r="58">
      <c r="A58" s="11" t="n"/>
      <c r="B58" s="11" t="n"/>
      <c r="C58" s="12" t="n"/>
    </row>
    <row r="59">
      <c r="A59" s="11" t="n"/>
      <c r="B59" s="11" t="n"/>
      <c r="C59" s="12" t="n"/>
    </row>
    <row r="60">
      <c r="A60" s="11" t="n"/>
      <c r="B60" s="11" t="n"/>
      <c r="C60" s="12" t="n"/>
    </row>
    <row r="61">
      <c r="A61" s="11" t="n"/>
      <c r="B61" s="11" t="n"/>
      <c r="C61" s="12" t="n"/>
    </row>
    <row r="62">
      <c r="A62" s="11" t="n"/>
      <c r="B62" s="11" t="n"/>
      <c r="C62" s="12" t="n"/>
    </row>
    <row r="63">
      <c r="A63" s="11" t="n"/>
      <c r="B63" s="11" t="n"/>
      <c r="C63" s="12" t="n"/>
    </row>
    <row r="64">
      <c r="A64" s="11" t="n"/>
      <c r="B64" s="11" t="n"/>
      <c r="C64" s="12" t="n"/>
    </row>
    <row r="65">
      <c r="A65" s="11" t="n"/>
      <c r="B65" s="11" t="n"/>
      <c r="C65" s="12" t="n"/>
    </row>
    <row r="66">
      <c r="A66" s="11" t="n"/>
      <c r="B66" s="11" t="n"/>
      <c r="C66" s="12" t="n"/>
    </row>
    <row r="67">
      <c r="A67" s="11" t="n"/>
      <c r="B67" s="11" t="n"/>
      <c r="C67" s="12" t="n"/>
    </row>
    <row r="68">
      <c r="A68" s="11" t="n"/>
      <c r="B68" s="11" t="n"/>
      <c r="C68" s="12" t="n"/>
    </row>
    <row r="69">
      <c r="A69" s="11" t="n"/>
      <c r="B69" s="11" t="n"/>
      <c r="C69" s="12" t="n"/>
    </row>
    <row r="70">
      <c r="A70" s="11" t="n"/>
      <c r="B70" s="11" t="n"/>
      <c r="C70" s="12" t="n"/>
    </row>
    <row r="71">
      <c r="A71" s="11" t="n"/>
      <c r="B71" s="11" t="n"/>
      <c r="C71" s="12" t="n"/>
    </row>
    <row r="72">
      <c r="A72" s="11" t="n"/>
      <c r="B72" s="11" t="n"/>
      <c r="C72" s="12" t="n"/>
    </row>
    <row r="73">
      <c r="A73" s="11" t="n"/>
      <c r="B73" s="11" t="n"/>
      <c r="C73" s="12" t="n"/>
    </row>
    <row r="74">
      <c r="A74" s="11" t="n"/>
      <c r="B74" s="11" t="n"/>
      <c r="C74" s="12" t="n"/>
    </row>
    <row r="75">
      <c r="A75" s="11" t="n"/>
      <c r="B75" s="11" t="n"/>
      <c r="C75" s="12" t="n"/>
    </row>
    <row r="76">
      <c r="A76" s="11" t="n"/>
      <c r="B76" s="11" t="n"/>
      <c r="C76" s="12" t="n"/>
    </row>
    <row r="77">
      <c r="A77" s="11" t="n"/>
      <c r="B77" s="11" t="n"/>
      <c r="C77" s="12" t="n"/>
    </row>
    <row r="78">
      <c r="A78" s="11" t="n"/>
      <c r="B78" s="11" t="n"/>
      <c r="C78" s="12" t="n"/>
    </row>
    <row r="79">
      <c r="A79" s="11" t="n"/>
      <c r="B79" s="11" t="n"/>
      <c r="C79" s="12" t="n"/>
    </row>
    <row r="80">
      <c r="A80" s="11" t="n"/>
      <c r="B80" s="11" t="n"/>
      <c r="C80" s="12" t="n"/>
    </row>
    <row r="81">
      <c r="A81" s="11" t="n"/>
      <c r="B81" s="11" t="n"/>
      <c r="C81" s="12" t="n"/>
    </row>
    <row r="82">
      <c r="A82" s="11" t="n"/>
      <c r="B82" s="11" t="n"/>
      <c r="C82" s="12" t="n"/>
    </row>
    <row r="83">
      <c r="A83" s="11" t="n"/>
      <c r="B83" s="11" t="n"/>
      <c r="C83" s="12" t="n"/>
    </row>
    <row r="84">
      <c r="A84" s="11" t="n"/>
      <c r="B84" s="11" t="n"/>
      <c r="C84" s="12" t="n"/>
    </row>
    <row r="85">
      <c r="A85" s="11" t="n"/>
      <c r="B85" s="11" t="n"/>
      <c r="C85" s="12" t="n"/>
    </row>
    <row r="86">
      <c r="A86" s="11" t="n"/>
      <c r="B86" s="11" t="n"/>
      <c r="C86" s="12" t="n"/>
    </row>
    <row r="87">
      <c r="A87" s="11" t="n"/>
      <c r="B87" s="11" t="n"/>
      <c r="C87" s="12" t="n"/>
    </row>
    <row r="88">
      <c r="A88" s="11" t="n"/>
      <c r="B88" s="11" t="n"/>
      <c r="C88" s="12" t="n"/>
    </row>
    <row r="89">
      <c r="A89" s="11" t="n"/>
      <c r="B89" s="11" t="n"/>
      <c r="C89" s="12" t="n"/>
    </row>
    <row r="90">
      <c r="A90" s="11" t="n"/>
      <c r="B90" s="11" t="n"/>
      <c r="C90" s="12" t="n"/>
    </row>
    <row r="91">
      <c r="A91" s="11" t="n"/>
      <c r="B91" s="11" t="n"/>
      <c r="C91" s="12" t="n"/>
    </row>
    <row r="92">
      <c r="A92" s="11" t="n"/>
      <c r="B92" s="11" t="n"/>
      <c r="C92" s="12" t="n"/>
    </row>
    <row r="93">
      <c r="A93" s="11" t="n"/>
      <c r="B93" s="11" t="n"/>
      <c r="C93" s="12" t="n"/>
    </row>
    <row r="94">
      <c r="A94" s="11" t="n"/>
      <c r="B94" s="11" t="n"/>
      <c r="C94" s="12" t="n"/>
    </row>
    <row r="95">
      <c r="A95" s="11" t="n"/>
      <c r="B95" s="11" t="n"/>
      <c r="C95" s="12" t="n"/>
    </row>
    <row r="96">
      <c r="A96" s="11" t="n"/>
      <c r="B96" s="11" t="n"/>
      <c r="C96" s="12" t="n"/>
    </row>
    <row r="97">
      <c r="A97" s="11" t="n"/>
      <c r="B97" s="11" t="n"/>
      <c r="C97" s="12" t="n"/>
    </row>
    <row r="98">
      <c r="A98" s="11" t="n"/>
      <c r="B98" s="11" t="n"/>
      <c r="C98" s="12" t="n"/>
    </row>
    <row r="99">
      <c r="A99" s="11" t="n"/>
      <c r="B99" s="11" t="n"/>
      <c r="C99" s="12" t="n"/>
    </row>
    <row r="100">
      <c r="A100" s="11" t="n"/>
      <c r="B100" s="11" t="n"/>
      <c r="C100" s="12" t="n"/>
    </row>
    <row r="101">
      <c r="A101" s="11" t="n"/>
      <c r="B101" s="11" t="n"/>
      <c r="C101" s="12" t="n"/>
    </row>
    <row r="102">
      <c r="A102" s="11" t="n"/>
      <c r="B102" s="11" t="n"/>
      <c r="C102" s="12" t="n"/>
    </row>
    <row r="103">
      <c r="A103" s="11" t="n"/>
      <c r="B103" s="11" t="n"/>
      <c r="C103" s="12" t="n"/>
    </row>
  </sheetData>
  <mergeCells count="2">
    <mergeCell ref="A1:C1"/>
    <mergeCell ref="A2:C2"/>
  </mergeCells>
  <dataValidations count="1">
    <dataValidation sqref="B5:B103" showDropDown="0" showInputMessage="0" showErrorMessage="0" allowBlank="1" type="list">
      <formula1>"Ativo circulante,Ativo não circulante,Passivo circulante,Passivo não circulante,Patrimônio líquido"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34" customWidth="1" min="3" max="3"/>
    <col width="20" customWidth="1" min="4" max="4"/>
  </cols>
  <sheetData>
    <row r="1" ht="22" customHeight="1">
      <c r="A1" s="1" t="inlineStr">
        <is>
          <t>Balanço simplificado</t>
        </is>
      </c>
    </row>
    <row r="2">
      <c r="A2" s="2" t="inlineStr">
        <is>
          <t>Somado da aba Contas. Nada a preencher aqui.</t>
        </is>
      </c>
    </row>
    <row r="4">
      <c r="A4" s="13" t="inlineStr">
        <is>
          <t>ATIVO — o que a empresa tem e o que tem a receber</t>
        </is>
      </c>
      <c r="C4" s="13" t="inlineStr">
        <is>
          <t>PASSIVO E PL — de onde veio o dinheiro</t>
        </is>
      </c>
    </row>
    <row r="5">
      <c r="A5" s="14" t="inlineStr">
        <is>
          <t>Ativo circulante</t>
        </is>
      </c>
      <c r="B5" s="15">
        <f>SUMIF(Contas!$B$5:$B$103,$A5,Contas!$C$5:$C$103)</f>
        <v/>
      </c>
      <c r="C5" s="14" t="inlineStr">
        <is>
          <t>Passivo circulante</t>
        </is>
      </c>
      <c r="D5" s="15">
        <f>SUMIF(Contas!$B$5:$B$103,$C5,Contas!$C$5:$C$103)</f>
        <v/>
      </c>
    </row>
    <row r="6">
      <c r="A6" s="14" t="inlineStr">
        <is>
          <t>Ativo não circulante</t>
        </is>
      </c>
      <c r="B6" s="15">
        <f>SUMIF(Contas!$B$5:$B$103,$A6,Contas!$C$5:$C$103)</f>
        <v/>
      </c>
      <c r="C6" s="14" t="inlineStr">
        <is>
          <t>Passivo não circulante</t>
        </is>
      </c>
      <c r="D6" s="15">
        <f>SUMIF(Contas!$B$5:$B$103,$C6,Contas!$C$5:$C$103)</f>
        <v/>
      </c>
    </row>
    <row r="7">
      <c r="A7" s="16" t="n"/>
      <c r="B7" s="16" t="n"/>
      <c r="C7" s="14" t="inlineStr">
        <is>
          <t>Patrimônio líquido</t>
        </is>
      </c>
      <c r="D7" s="15">
        <f>SUMIF(Contas!$B$5:$B$103,$C7,Contas!$C$5:$C$103)</f>
        <v/>
      </c>
    </row>
    <row r="8">
      <c r="A8" s="17" t="inlineStr">
        <is>
          <t>Total do ativo</t>
        </is>
      </c>
      <c r="B8" s="18">
        <f>SUM(B5:B6)</f>
        <v/>
      </c>
      <c r="C8" s="17" t="inlineStr">
        <is>
          <t>Total do passivo + PL</t>
        </is>
      </c>
      <c r="D8" s="18">
        <f>SUM(D5:D7)</f>
        <v/>
      </c>
    </row>
    <row r="10">
      <c r="A10" s="4" t="inlineStr">
        <is>
          <t>Confere?</t>
        </is>
      </c>
      <c r="B10" s="4">
        <f>IF(ROUND(B8-D8,2)=0,"Sim — ativo igual a passivo + PL","Não fecha: diferença de "&amp;TEXT(B8-D8,"R$ #,##0.00"))</f>
        <v/>
      </c>
    </row>
    <row r="11">
      <c r="A11" s="2" t="inlineStr">
        <is>
          <t>O balanço fecha por definição: tudo que a empresa tem veio de recurso de terceiro (passivo) ou do sócio (patrimônio líquido). Se não fechou, falta conta ou o grupo está errado.</t>
        </is>
      </c>
    </row>
    <row r="13">
      <c r="A13" s="3" t="inlineStr">
        <is>
          <t>Três leituras que o balanço permite</t>
        </is>
      </c>
    </row>
    <row r="14" ht="30" customHeight="1">
      <c r="A14" s="4" t="inlineStr">
        <is>
          <t>Liquidez corrente</t>
        </is>
      </c>
      <c r="B14" s="19">
        <f>IFERROR(B5/D5,0)</f>
        <v/>
      </c>
      <c r="C14" s="20" t="inlineStr">
        <is>
          <t>Quanto a empresa tem no curto prazo para cada R$ 1 que deve no curto prazo. Abaixo de 1,00 é alerta de caixa.</t>
        </is>
      </c>
    </row>
    <row r="15" ht="30" customHeight="1">
      <c r="A15" s="4" t="inlineStr">
        <is>
          <t>Capital de giro próprio</t>
        </is>
      </c>
      <c r="B15" s="21">
        <f>B5-D5</f>
        <v/>
      </c>
      <c r="C15" s="20" t="inlineStr">
        <is>
          <t>O que sobra do curto prazo depois de pagar o curto prazo. Negativo significa financiar operação com dívida.</t>
        </is>
      </c>
    </row>
    <row r="16" ht="30" customHeight="1">
      <c r="A16" s="4" t="inlineStr">
        <is>
          <t>Participação de capital de terceiros</t>
        </is>
      </c>
      <c r="B16" s="22">
        <f>IFERROR((D5+D6)/B8,0)</f>
        <v/>
      </c>
      <c r="C16" s="20" t="inlineStr">
        <is>
          <t>Quanto do que a empresa tem está financiado por terceiros e não pelo sócio.</t>
        </is>
      </c>
    </row>
    <row r="18">
      <c r="A18" s="9" t="n"/>
      <c r="B18" s="9" t="n"/>
      <c r="C18" s="9" t="n"/>
      <c r="D18" s="9" t="n"/>
    </row>
    <row r="19">
      <c r="A19" s="2" t="inlineStr">
        <is>
          <t>Material gratuito da JRX Inteligência Contábil · jrxcontabilidade.com.br · (61) 3253-5205 · Responsável técnico: Hugo Justino, CRC-DF DF-021207/O-3</t>
        </is>
      </c>
    </row>
  </sheetData>
  <mergeCells count="10">
    <mergeCell ref="A4:B4"/>
    <mergeCell ref="A1:D1"/>
    <mergeCell ref="B10:D10"/>
    <mergeCell ref="C16:D16"/>
    <mergeCell ref="C15:D15"/>
    <mergeCell ref="C14:D14"/>
    <mergeCell ref="A2:D2"/>
    <mergeCell ref="A11:D11"/>
    <mergeCell ref="A19:D19"/>
    <mergeCell ref="C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2026-09-08T18:15:46Z</dcterms:created>
  <dcterms:modified xsi:type="dcterms:W3CDTF">2026-09-08T18:15:46Z</dcterms:modified>
</cp:coreProperties>
</file>